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k\Desktop\"/>
    </mc:Choice>
  </mc:AlternateContent>
  <xr:revisionPtr revIDLastSave="0" documentId="13_ncr:1_{FCDDDF65-A7A8-441F-81FD-418504C655CC}" xr6:coauthVersionLast="45" xr6:coauthVersionMax="45" xr10:uidLastSave="{00000000-0000-0000-0000-000000000000}"/>
  <bookViews>
    <workbookView xWindow="-120" yWindow="-120" windowWidth="29040" windowHeight="15840" xr2:uid="{5C4B8A97-DA9C-490A-BA43-DE7E62307B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16" i="1"/>
  <c r="G15" i="1"/>
  <c r="G14" i="1"/>
  <c r="G13" i="1"/>
  <c r="G18" i="1"/>
  <c r="G17" i="1"/>
  <c r="G28" i="1"/>
  <c r="G27" i="1"/>
  <c r="G26" i="1"/>
  <c r="G25" i="1"/>
  <c r="G24" i="1"/>
  <c r="G23" i="1"/>
  <c r="G22" i="1"/>
  <c r="G21" i="1"/>
  <c r="G20" i="1"/>
  <c r="G12" i="1"/>
  <c r="G11" i="1"/>
  <c r="G10" i="1"/>
  <c r="G9" i="1"/>
  <c r="G8" i="1"/>
  <c r="G7" i="1"/>
  <c r="G6" i="1"/>
  <c r="G5" i="1"/>
  <c r="G4" i="1"/>
  <c r="G3" i="1"/>
  <c r="G42" i="1" l="1"/>
</calcChain>
</file>

<file path=xl/sharedStrings.xml><?xml version="1.0" encoding="utf-8"?>
<sst xmlns="http://schemas.openxmlformats.org/spreadsheetml/2006/main" count="124" uniqueCount="90">
  <si>
    <t>设备分包情况</t>
    <phoneticPr fontId="3" type="noConversion"/>
  </si>
  <si>
    <t>项目名称</t>
  </si>
  <si>
    <t>要求</t>
  </si>
  <si>
    <t>单位</t>
  </si>
  <si>
    <t>数量</t>
  </si>
  <si>
    <t>彩色超声诊断仪</t>
  </si>
  <si>
    <t>台</t>
  </si>
  <si>
    <t>中央监护仪（1拖6）</t>
    <phoneticPr fontId="3" type="noConversion"/>
  </si>
  <si>
    <t>套</t>
  </si>
  <si>
    <t>无创呼吸机</t>
    <phoneticPr fontId="3" type="noConversion"/>
  </si>
  <si>
    <t>除颤监护仪</t>
    <phoneticPr fontId="3" type="noConversion"/>
  </si>
  <si>
    <t>心电图机</t>
    <phoneticPr fontId="3" type="noConversion"/>
  </si>
  <si>
    <t>全自动生化分析仪</t>
  </si>
  <si>
    <t>全自动尿液分析仪</t>
  </si>
  <si>
    <t>全自动血球分析仪</t>
  </si>
  <si>
    <t>全自动粪便处理分析系统</t>
  </si>
  <si>
    <t>不锈钢治疗车</t>
  </si>
  <si>
    <t>单道微量泵</t>
  </si>
  <si>
    <t>输液泵</t>
  </si>
  <si>
    <t>电子血压计</t>
  </si>
  <si>
    <t>多功能听诊器</t>
  </si>
  <si>
    <t>件</t>
  </si>
  <si>
    <t>血糖仪</t>
  </si>
  <si>
    <t>吸引器</t>
  </si>
  <si>
    <t>简易呼吸器</t>
  </si>
  <si>
    <t>个</t>
  </si>
  <si>
    <t>喉镜</t>
  </si>
  <si>
    <t>轮椅</t>
  </si>
  <si>
    <t>辆</t>
  </si>
  <si>
    <t>平车</t>
  </si>
  <si>
    <t>口服药车</t>
  </si>
  <si>
    <t>病历车</t>
  </si>
  <si>
    <t>病历夹</t>
  </si>
  <si>
    <t>护理车</t>
  </si>
  <si>
    <t>抢救车</t>
  </si>
  <si>
    <t>紫外线灯车</t>
  </si>
  <si>
    <t>利器盒</t>
  </si>
  <si>
    <t>红外电子体温仪（门口）</t>
  </si>
  <si>
    <t>输液架</t>
  </si>
  <si>
    <t>电子体温计</t>
  </si>
  <si>
    <t>支</t>
  </si>
  <si>
    <t>指夹式血氧饱和度仪</t>
  </si>
  <si>
    <t>生物显微镜</t>
  </si>
  <si>
    <t>医用离心机</t>
  </si>
  <si>
    <t>立式蒸汽灭菌器</t>
  </si>
  <si>
    <t>医用冷藏箱</t>
  </si>
  <si>
    <t>防护铅衣</t>
  </si>
  <si>
    <t>氧气瓶</t>
  </si>
  <si>
    <t>医用垃圾转运推车</t>
  </si>
  <si>
    <t>约（120×75×75）</t>
  </si>
  <si>
    <t>合计</t>
  </si>
  <si>
    <t>包号</t>
  </si>
  <si>
    <t>限价单价
（万元）</t>
    <phoneticPr fontId="2" type="noConversion"/>
  </si>
  <si>
    <t>限价合计
（万元）</t>
    <phoneticPr fontId="2" type="noConversion"/>
  </si>
  <si>
    <t>配备腹部、小器官、血管探头</t>
    <phoneticPr fontId="3" type="noConversion"/>
  </si>
  <si>
    <t>屏幕≥10英寸，可监测心电、血压、血氧、呼吸、脉搏、体温，监护仪配台车</t>
    <phoneticPr fontId="3" type="noConversion"/>
  </si>
  <si>
    <t>潮气量：50ml—2500ml；
CPAP：4-30 cmH2O
IPAP：4-50 cmH2O</t>
    <phoneticPr fontId="3" type="noConversion"/>
  </si>
  <si>
    <t>200J除颤≥300次，显示屏≥7英寸</t>
    <phoneticPr fontId="3" type="noConversion"/>
  </si>
  <si>
    <t>≥5.5英寸彩色液晶显示屏，同步显示12导波形</t>
    <phoneticPr fontId="3" type="noConversion"/>
  </si>
  <si>
    <t>≥400个测试/小时</t>
    <phoneticPr fontId="3" type="noConversion"/>
  </si>
  <si>
    <t>检测速度：≥ 240个测试/小时
检测项目：≥14项</t>
    <phoneticPr fontId="3" type="noConversion"/>
  </si>
  <si>
    <t>CBC＋DIFF＋NRBC＋CRP ≥100样本/小时</t>
    <phoneticPr fontId="3" type="noConversion"/>
  </si>
  <si>
    <t>检测速度：≥ 85个标本/小时</t>
    <phoneticPr fontId="3" type="noConversion"/>
  </si>
  <si>
    <t>尺寸要求：630*400*870mm
304不锈钢材质，板车厚度≥1mm</t>
    <phoneticPr fontId="3" type="noConversion"/>
  </si>
  <si>
    <t>中控锁，五层抽屉设计</t>
    <phoneticPr fontId="3" type="noConversion"/>
  </si>
  <si>
    <t>ABS材质，≥60格</t>
    <phoneticPr fontId="3" type="noConversion"/>
  </si>
  <si>
    <t>230*355mm，ABS材质</t>
    <phoneticPr fontId="3" type="noConversion"/>
  </si>
  <si>
    <t>长1005mm、宽540mm、高936mm</t>
    <phoneticPr fontId="3" type="noConversion"/>
  </si>
  <si>
    <t>625*475*950mm ，四层抽屉设计</t>
    <phoneticPr fontId="3" type="noConversion"/>
  </si>
  <si>
    <t>304不锈钢材质，厚度为≥1.0mm</t>
    <phoneticPr fontId="3" type="noConversion"/>
  </si>
  <si>
    <t xml:space="preserve">1、注射速度预设定范围：≤99.9ml/h，以0.1ml步进；
2、注射总量预设定范围：0-999.9 ml
3、已注射量显示范围：0-999.9ml
4、注射精度： ≤2% 
</t>
  </si>
  <si>
    <t xml:space="preserve">流速步进：1.0ml/h～99.9ml/h范围可选择以0.1ml/h步进或1.0ml/h步进； 
100.0ml/h～1200.0ml/h范围能以1.0ml/h步进
</t>
    <phoneticPr fontId="3" type="noConversion"/>
  </si>
  <si>
    <t>压力测量范围  0～300mmHg
脉搏测量范围   40～200次/分</t>
    <phoneticPr fontId="3" type="noConversion"/>
  </si>
  <si>
    <t>0.6-33.3mmol/L</t>
    <phoneticPr fontId="3" type="noConversion"/>
  </si>
  <si>
    <t>负压值：≥0.06MPa
抽气速率：≥20L/min</t>
    <phoneticPr fontId="3" type="noConversion"/>
  </si>
  <si>
    <t>硅胶材质，硅胶球体容积1600ml；PC组件；PVC储气袋2500ml</t>
    <phoneticPr fontId="3" type="noConversion"/>
  </si>
  <si>
    <t>LED光源，照度≥1500LUX</t>
    <phoneticPr fontId="3" type="noConversion"/>
  </si>
  <si>
    <t>承重≥150kg，实心轮胎</t>
    <phoneticPr fontId="3" type="noConversion"/>
  </si>
  <si>
    <t>2*30W双灯管设计</t>
    <phoneticPr fontId="3" type="noConversion"/>
  </si>
  <si>
    <t>高度1.1m-2.1m可调</t>
    <phoneticPr fontId="3" type="noConversion"/>
  </si>
  <si>
    <t>测量范围：32.0℃至42.9℃，测量时间≤10秒</t>
    <phoneticPr fontId="3" type="noConversion"/>
  </si>
  <si>
    <t>测量范围：35%~100%</t>
    <phoneticPr fontId="3" type="noConversion"/>
  </si>
  <si>
    <t>CT检查工作人员和被检者防护用品≥0.5mmpb</t>
    <phoneticPr fontId="2" type="noConversion"/>
  </si>
  <si>
    <t>40L</t>
    <phoneticPr fontId="2" type="noConversion"/>
  </si>
  <si>
    <t>测温范围：20°C-50°C</t>
    <phoneticPr fontId="3" type="noConversion"/>
  </si>
  <si>
    <t>双目观察筒：瞳距调整范围48-75mm， 倾斜角度30°</t>
    <phoneticPr fontId="3" type="noConversion"/>
  </si>
  <si>
    <t>最高转速：4000r/min，可调：
容量：水平转子：100ml×4支、50ml×8支、15ml×24支</t>
    <phoneticPr fontId="3" type="noConversion"/>
  </si>
  <si>
    <t>2-8℃（≥300L）</t>
    <phoneticPr fontId="3" type="noConversion"/>
  </si>
  <si>
    <t>-20℃（≥270L）</t>
    <phoneticPr fontId="3" type="noConversion"/>
  </si>
  <si>
    <t>≥50L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</si>
</sst>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2714-CBA1-4741-85E8-B63FBFDA996D}">
  <dimension ref="A1:XFA47"/>
  <sheetViews>
    <sheetView tabSelected="1" topLeftCell="A4" workbookViewId="0">
      <selection activeCell="A12" sqref="A1:A1048576"/>
    </sheetView>
  </sheetViews>
  <sheetFormatPr defaultColWidth="9" defaultRowHeight="18.75" x14ac:dyDescent="0.2"/>
  <cols>
    <col min="1" max="1" width="6.5" style="4" customWidth="1"/>
    <col min="2" max="2" width="23.75" style="1" customWidth="1"/>
    <col min="3" max="3" width="44.5" style="1" customWidth="1"/>
    <col min="4" max="4" width="9.375" style="1" customWidth="1"/>
    <col min="5" max="5" width="8.25" style="12" customWidth="1"/>
    <col min="6" max="6" width="14.375" style="1" customWidth="1"/>
    <col min="7" max="7" width="12" style="1" customWidth="1"/>
    <col min="8" max="251" width="9" style="1"/>
    <col min="252" max="252" width="3.75" style="1" customWidth="1"/>
    <col min="253" max="253" width="4.625" style="1" customWidth="1"/>
    <col min="254" max="254" width="26.875" style="1" customWidth="1"/>
    <col min="255" max="255" width="45.125" style="1" customWidth="1"/>
    <col min="256" max="256" width="5.25" style="1" customWidth="1"/>
    <col min="257" max="257" width="7.75" style="1" customWidth="1"/>
    <col min="258" max="258" width="13.25" style="1" customWidth="1"/>
    <col min="259" max="259" width="13" style="1" customWidth="1"/>
    <col min="260" max="507" width="9" style="1"/>
    <col min="508" max="508" width="3.75" style="1" customWidth="1"/>
    <col min="509" max="509" width="4.625" style="1" customWidth="1"/>
    <col min="510" max="510" width="26.875" style="1" customWidth="1"/>
    <col min="511" max="511" width="45.125" style="1" customWidth="1"/>
    <col min="512" max="512" width="5.25" style="1" customWidth="1"/>
    <col min="513" max="513" width="7.75" style="1" customWidth="1"/>
    <col min="514" max="514" width="13.25" style="1" customWidth="1"/>
    <col min="515" max="515" width="13" style="1" customWidth="1"/>
    <col min="516" max="763" width="9" style="1"/>
    <col min="764" max="764" width="3.75" style="1" customWidth="1"/>
    <col min="765" max="765" width="4.625" style="1" customWidth="1"/>
    <col min="766" max="766" width="26.875" style="1" customWidth="1"/>
    <col min="767" max="767" width="45.125" style="1" customWidth="1"/>
    <col min="768" max="768" width="5.25" style="1" customWidth="1"/>
    <col min="769" max="769" width="7.75" style="1" customWidth="1"/>
    <col min="770" max="770" width="13.25" style="1" customWidth="1"/>
    <col min="771" max="771" width="13" style="1" customWidth="1"/>
    <col min="772" max="1019" width="9" style="1"/>
    <col min="1020" max="1020" width="3.75" style="1" customWidth="1"/>
    <col min="1021" max="1021" width="4.625" style="1" customWidth="1"/>
    <col min="1022" max="1022" width="26.875" style="1" customWidth="1"/>
    <col min="1023" max="1023" width="45.125" style="1" customWidth="1"/>
    <col min="1024" max="1024" width="5.25" style="1" customWidth="1"/>
    <col min="1025" max="1025" width="7.75" style="1" customWidth="1"/>
    <col min="1026" max="1026" width="13.25" style="1" customWidth="1"/>
    <col min="1027" max="1027" width="13" style="1" customWidth="1"/>
    <col min="1028" max="1275" width="9" style="1"/>
    <col min="1276" max="1276" width="3.75" style="1" customWidth="1"/>
    <col min="1277" max="1277" width="4.625" style="1" customWidth="1"/>
    <col min="1278" max="1278" width="26.875" style="1" customWidth="1"/>
    <col min="1279" max="1279" width="45.125" style="1" customWidth="1"/>
    <col min="1280" max="1280" width="5.25" style="1" customWidth="1"/>
    <col min="1281" max="1281" width="7.75" style="1" customWidth="1"/>
    <col min="1282" max="1282" width="13.25" style="1" customWidth="1"/>
    <col min="1283" max="1283" width="13" style="1" customWidth="1"/>
    <col min="1284" max="1531" width="9" style="1"/>
    <col min="1532" max="1532" width="3.75" style="1" customWidth="1"/>
    <col min="1533" max="1533" width="4.625" style="1" customWidth="1"/>
    <col min="1534" max="1534" width="26.875" style="1" customWidth="1"/>
    <col min="1535" max="1535" width="45.125" style="1" customWidth="1"/>
    <col min="1536" max="1536" width="5.25" style="1" customWidth="1"/>
    <col min="1537" max="1537" width="7.75" style="1" customWidth="1"/>
    <col min="1538" max="1538" width="13.25" style="1" customWidth="1"/>
    <col min="1539" max="1539" width="13" style="1" customWidth="1"/>
    <col min="1540" max="1787" width="9" style="1"/>
    <col min="1788" max="1788" width="3.75" style="1" customWidth="1"/>
    <col min="1789" max="1789" width="4.625" style="1" customWidth="1"/>
    <col min="1790" max="1790" width="26.875" style="1" customWidth="1"/>
    <col min="1791" max="1791" width="45.125" style="1" customWidth="1"/>
    <col min="1792" max="1792" width="5.25" style="1" customWidth="1"/>
    <col min="1793" max="1793" width="7.75" style="1" customWidth="1"/>
    <col min="1794" max="1794" width="13.25" style="1" customWidth="1"/>
    <col min="1795" max="1795" width="13" style="1" customWidth="1"/>
    <col min="1796" max="2043" width="9" style="1"/>
    <col min="2044" max="2044" width="3.75" style="1" customWidth="1"/>
    <col min="2045" max="2045" width="4.625" style="1" customWidth="1"/>
    <col min="2046" max="2046" width="26.875" style="1" customWidth="1"/>
    <col min="2047" max="2047" width="45.125" style="1" customWidth="1"/>
    <col min="2048" max="2048" width="5.25" style="1" customWidth="1"/>
    <col min="2049" max="2049" width="7.75" style="1" customWidth="1"/>
    <col min="2050" max="2050" width="13.25" style="1" customWidth="1"/>
    <col min="2051" max="2051" width="13" style="1" customWidth="1"/>
    <col min="2052" max="2299" width="9" style="1"/>
    <col min="2300" max="2300" width="3.75" style="1" customWidth="1"/>
    <col min="2301" max="2301" width="4.625" style="1" customWidth="1"/>
    <col min="2302" max="2302" width="26.875" style="1" customWidth="1"/>
    <col min="2303" max="2303" width="45.125" style="1" customWidth="1"/>
    <col min="2304" max="2304" width="5.25" style="1" customWidth="1"/>
    <col min="2305" max="2305" width="7.75" style="1" customWidth="1"/>
    <col min="2306" max="2306" width="13.25" style="1" customWidth="1"/>
    <col min="2307" max="2307" width="13" style="1" customWidth="1"/>
    <col min="2308" max="2555" width="9" style="1"/>
    <col min="2556" max="2556" width="3.75" style="1" customWidth="1"/>
    <col min="2557" max="2557" width="4.625" style="1" customWidth="1"/>
    <col min="2558" max="2558" width="26.875" style="1" customWidth="1"/>
    <col min="2559" max="2559" width="45.125" style="1" customWidth="1"/>
    <col min="2560" max="2560" width="5.25" style="1" customWidth="1"/>
    <col min="2561" max="2561" width="7.75" style="1" customWidth="1"/>
    <col min="2562" max="2562" width="13.25" style="1" customWidth="1"/>
    <col min="2563" max="2563" width="13" style="1" customWidth="1"/>
    <col min="2564" max="2811" width="9" style="1"/>
    <col min="2812" max="2812" width="3.75" style="1" customWidth="1"/>
    <col min="2813" max="2813" width="4.625" style="1" customWidth="1"/>
    <col min="2814" max="2814" width="26.875" style="1" customWidth="1"/>
    <col min="2815" max="2815" width="45.125" style="1" customWidth="1"/>
    <col min="2816" max="2816" width="5.25" style="1" customWidth="1"/>
    <col min="2817" max="2817" width="7.75" style="1" customWidth="1"/>
    <col min="2818" max="2818" width="13.25" style="1" customWidth="1"/>
    <col min="2819" max="2819" width="13" style="1" customWidth="1"/>
    <col min="2820" max="3067" width="9" style="1"/>
    <col min="3068" max="3068" width="3.75" style="1" customWidth="1"/>
    <col min="3069" max="3069" width="4.625" style="1" customWidth="1"/>
    <col min="3070" max="3070" width="26.875" style="1" customWidth="1"/>
    <col min="3071" max="3071" width="45.125" style="1" customWidth="1"/>
    <col min="3072" max="3072" width="5.25" style="1" customWidth="1"/>
    <col min="3073" max="3073" width="7.75" style="1" customWidth="1"/>
    <col min="3074" max="3074" width="13.25" style="1" customWidth="1"/>
    <col min="3075" max="3075" width="13" style="1" customWidth="1"/>
    <col min="3076" max="3323" width="9" style="1"/>
    <col min="3324" max="3324" width="3.75" style="1" customWidth="1"/>
    <col min="3325" max="3325" width="4.625" style="1" customWidth="1"/>
    <col min="3326" max="3326" width="26.875" style="1" customWidth="1"/>
    <col min="3327" max="3327" width="45.125" style="1" customWidth="1"/>
    <col min="3328" max="3328" width="5.25" style="1" customWidth="1"/>
    <col min="3329" max="3329" width="7.75" style="1" customWidth="1"/>
    <col min="3330" max="3330" width="13.25" style="1" customWidth="1"/>
    <col min="3331" max="3331" width="13" style="1" customWidth="1"/>
    <col min="3332" max="3579" width="9" style="1"/>
    <col min="3580" max="3580" width="3.75" style="1" customWidth="1"/>
    <col min="3581" max="3581" width="4.625" style="1" customWidth="1"/>
    <col min="3582" max="3582" width="26.875" style="1" customWidth="1"/>
    <col min="3583" max="3583" width="45.125" style="1" customWidth="1"/>
    <col min="3584" max="3584" width="5.25" style="1" customWidth="1"/>
    <col min="3585" max="3585" width="7.75" style="1" customWidth="1"/>
    <col min="3586" max="3586" width="13.25" style="1" customWidth="1"/>
    <col min="3587" max="3587" width="13" style="1" customWidth="1"/>
    <col min="3588" max="3835" width="9" style="1"/>
    <col min="3836" max="3836" width="3.75" style="1" customWidth="1"/>
    <col min="3837" max="3837" width="4.625" style="1" customWidth="1"/>
    <col min="3838" max="3838" width="26.875" style="1" customWidth="1"/>
    <col min="3839" max="3839" width="45.125" style="1" customWidth="1"/>
    <col min="3840" max="3840" width="5.25" style="1" customWidth="1"/>
    <col min="3841" max="3841" width="7.75" style="1" customWidth="1"/>
    <col min="3842" max="3842" width="13.25" style="1" customWidth="1"/>
    <col min="3843" max="3843" width="13" style="1" customWidth="1"/>
    <col min="3844" max="4091" width="9" style="1"/>
    <col min="4092" max="4092" width="3.75" style="1" customWidth="1"/>
    <col min="4093" max="4093" width="4.625" style="1" customWidth="1"/>
    <col min="4094" max="4094" width="26.875" style="1" customWidth="1"/>
    <col min="4095" max="4095" width="45.125" style="1" customWidth="1"/>
    <col min="4096" max="4096" width="5.25" style="1" customWidth="1"/>
    <col min="4097" max="4097" width="7.75" style="1" customWidth="1"/>
    <col min="4098" max="4098" width="13.25" style="1" customWidth="1"/>
    <col min="4099" max="4099" width="13" style="1" customWidth="1"/>
    <col min="4100" max="4347" width="9" style="1"/>
    <col min="4348" max="4348" width="3.75" style="1" customWidth="1"/>
    <col min="4349" max="4349" width="4.625" style="1" customWidth="1"/>
    <col min="4350" max="4350" width="26.875" style="1" customWidth="1"/>
    <col min="4351" max="4351" width="45.125" style="1" customWidth="1"/>
    <col min="4352" max="4352" width="5.25" style="1" customWidth="1"/>
    <col min="4353" max="4353" width="7.75" style="1" customWidth="1"/>
    <col min="4354" max="4354" width="13.25" style="1" customWidth="1"/>
    <col min="4355" max="4355" width="13" style="1" customWidth="1"/>
    <col min="4356" max="4603" width="9" style="1"/>
    <col min="4604" max="4604" width="3.75" style="1" customWidth="1"/>
    <col min="4605" max="4605" width="4.625" style="1" customWidth="1"/>
    <col min="4606" max="4606" width="26.875" style="1" customWidth="1"/>
    <col min="4607" max="4607" width="45.125" style="1" customWidth="1"/>
    <col min="4608" max="4608" width="5.25" style="1" customWidth="1"/>
    <col min="4609" max="4609" width="7.75" style="1" customWidth="1"/>
    <col min="4610" max="4610" width="13.25" style="1" customWidth="1"/>
    <col min="4611" max="4611" width="13" style="1" customWidth="1"/>
    <col min="4612" max="4859" width="9" style="1"/>
    <col min="4860" max="4860" width="3.75" style="1" customWidth="1"/>
    <col min="4861" max="4861" width="4.625" style="1" customWidth="1"/>
    <col min="4862" max="4862" width="26.875" style="1" customWidth="1"/>
    <col min="4863" max="4863" width="45.125" style="1" customWidth="1"/>
    <col min="4864" max="4864" width="5.25" style="1" customWidth="1"/>
    <col min="4865" max="4865" width="7.75" style="1" customWidth="1"/>
    <col min="4866" max="4866" width="13.25" style="1" customWidth="1"/>
    <col min="4867" max="4867" width="13" style="1" customWidth="1"/>
    <col min="4868" max="5115" width="9" style="1"/>
    <col min="5116" max="5116" width="3.75" style="1" customWidth="1"/>
    <col min="5117" max="5117" width="4.625" style="1" customWidth="1"/>
    <col min="5118" max="5118" width="26.875" style="1" customWidth="1"/>
    <col min="5119" max="5119" width="45.125" style="1" customWidth="1"/>
    <col min="5120" max="5120" width="5.25" style="1" customWidth="1"/>
    <col min="5121" max="5121" width="7.75" style="1" customWidth="1"/>
    <col min="5122" max="5122" width="13.25" style="1" customWidth="1"/>
    <col min="5123" max="5123" width="13" style="1" customWidth="1"/>
    <col min="5124" max="5371" width="9" style="1"/>
    <col min="5372" max="5372" width="3.75" style="1" customWidth="1"/>
    <col min="5373" max="5373" width="4.625" style="1" customWidth="1"/>
    <col min="5374" max="5374" width="26.875" style="1" customWidth="1"/>
    <col min="5375" max="5375" width="45.125" style="1" customWidth="1"/>
    <col min="5376" max="5376" width="5.25" style="1" customWidth="1"/>
    <col min="5377" max="5377" width="7.75" style="1" customWidth="1"/>
    <col min="5378" max="5378" width="13.25" style="1" customWidth="1"/>
    <col min="5379" max="5379" width="13" style="1" customWidth="1"/>
    <col min="5380" max="5627" width="9" style="1"/>
    <col min="5628" max="5628" width="3.75" style="1" customWidth="1"/>
    <col min="5629" max="5629" width="4.625" style="1" customWidth="1"/>
    <col min="5630" max="5630" width="26.875" style="1" customWidth="1"/>
    <col min="5631" max="5631" width="45.125" style="1" customWidth="1"/>
    <col min="5632" max="5632" width="5.25" style="1" customWidth="1"/>
    <col min="5633" max="5633" width="7.75" style="1" customWidth="1"/>
    <col min="5634" max="5634" width="13.25" style="1" customWidth="1"/>
    <col min="5635" max="5635" width="13" style="1" customWidth="1"/>
    <col min="5636" max="5883" width="9" style="1"/>
    <col min="5884" max="5884" width="3.75" style="1" customWidth="1"/>
    <col min="5885" max="5885" width="4.625" style="1" customWidth="1"/>
    <col min="5886" max="5886" width="26.875" style="1" customWidth="1"/>
    <col min="5887" max="5887" width="45.125" style="1" customWidth="1"/>
    <col min="5888" max="5888" width="5.25" style="1" customWidth="1"/>
    <col min="5889" max="5889" width="7.75" style="1" customWidth="1"/>
    <col min="5890" max="5890" width="13.25" style="1" customWidth="1"/>
    <col min="5891" max="5891" width="13" style="1" customWidth="1"/>
    <col min="5892" max="6139" width="9" style="1"/>
    <col min="6140" max="6140" width="3.75" style="1" customWidth="1"/>
    <col min="6141" max="6141" width="4.625" style="1" customWidth="1"/>
    <col min="6142" max="6142" width="26.875" style="1" customWidth="1"/>
    <col min="6143" max="6143" width="45.125" style="1" customWidth="1"/>
    <col min="6144" max="6144" width="5.25" style="1" customWidth="1"/>
    <col min="6145" max="6145" width="7.75" style="1" customWidth="1"/>
    <col min="6146" max="6146" width="13.25" style="1" customWidth="1"/>
    <col min="6147" max="6147" width="13" style="1" customWidth="1"/>
    <col min="6148" max="6395" width="9" style="1"/>
    <col min="6396" max="6396" width="3.75" style="1" customWidth="1"/>
    <col min="6397" max="6397" width="4.625" style="1" customWidth="1"/>
    <col min="6398" max="6398" width="26.875" style="1" customWidth="1"/>
    <col min="6399" max="6399" width="45.125" style="1" customWidth="1"/>
    <col min="6400" max="6400" width="5.25" style="1" customWidth="1"/>
    <col min="6401" max="6401" width="7.75" style="1" customWidth="1"/>
    <col min="6402" max="6402" width="13.25" style="1" customWidth="1"/>
    <col min="6403" max="6403" width="13" style="1" customWidth="1"/>
    <col min="6404" max="6651" width="9" style="1"/>
    <col min="6652" max="6652" width="3.75" style="1" customWidth="1"/>
    <col min="6653" max="6653" width="4.625" style="1" customWidth="1"/>
    <col min="6654" max="6654" width="26.875" style="1" customWidth="1"/>
    <col min="6655" max="6655" width="45.125" style="1" customWidth="1"/>
    <col min="6656" max="6656" width="5.25" style="1" customWidth="1"/>
    <col min="6657" max="6657" width="7.75" style="1" customWidth="1"/>
    <col min="6658" max="6658" width="13.25" style="1" customWidth="1"/>
    <col min="6659" max="6659" width="13" style="1" customWidth="1"/>
    <col min="6660" max="6907" width="9" style="1"/>
    <col min="6908" max="6908" width="3.75" style="1" customWidth="1"/>
    <col min="6909" max="6909" width="4.625" style="1" customWidth="1"/>
    <col min="6910" max="6910" width="26.875" style="1" customWidth="1"/>
    <col min="6911" max="6911" width="45.125" style="1" customWidth="1"/>
    <col min="6912" max="6912" width="5.25" style="1" customWidth="1"/>
    <col min="6913" max="6913" width="7.75" style="1" customWidth="1"/>
    <col min="6914" max="6914" width="13.25" style="1" customWidth="1"/>
    <col min="6915" max="6915" width="13" style="1" customWidth="1"/>
    <col min="6916" max="7163" width="9" style="1"/>
    <col min="7164" max="7164" width="3.75" style="1" customWidth="1"/>
    <col min="7165" max="7165" width="4.625" style="1" customWidth="1"/>
    <col min="7166" max="7166" width="26.875" style="1" customWidth="1"/>
    <col min="7167" max="7167" width="45.125" style="1" customWidth="1"/>
    <col min="7168" max="7168" width="5.25" style="1" customWidth="1"/>
    <col min="7169" max="7169" width="7.75" style="1" customWidth="1"/>
    <col min="7170" max="7170" width="13.25" style="1" customWidth="1"/>
    <col min="7171" max="7171" width="13" style="1" customWidth="1"/>
    <col min="7172" max="7419" width="9" style="1"/>
    <col min="7420" max="7420" width="3.75" style="1" customWidth="1"/>
    <col min="7421" max="7421" width="4.625" style="1" customWidth="1"/>
    <col min="7422" max="7422" width="26.875" style="1" customWidth="1"/>
    <col min="7423" max="7423" width="45.125" style="1" customWidth="1"/>
    <col min="7424" max="7424" width="5.25" style="1" customWidth="1"/>
    <col min="7425" max="7425" width="7.75" style="1" customWidth="1"/>
    <col min="7426" max="7426" width="13.25" style="1" customWidth="1"/>
    <col min="7427" max="7427" width="13" style="1" customWidth="1"/>
    <col min="7428" max="7675" width="9" style="1"/>
    <col min="7676" max="7676" width="3.75" style="1" customWidth="1"/>
    <col min="7677" max="7677" width="4.625" style="1" customWidth="1"/>
    <col min="7678" max="7678" width="26.875" style="1" customWidth="1"/>
    <col min="7679" max="7679" width="45.125" style="1" customWidth="1"/>
    <col min="7680" max="7680" width="5.25" style="1" customWidth="1"/>
    <col min="7681" max="7681" width="7.75" style="1" customWidth="1"/>
    <col min="7682" max="7682" width="13.25" style="1" customWidth="1"/>
    <col min="7683" max="7683" width="13" style="1" customWidth="1"/>
    <col min="7684" max="7931" width="9" style="1"/>
    <col min="7932" max="7932" width="3.75" style="1" customWidth="1"/>
    <col min="7933" max="7933" width="4.625" style="1" customWidth="1"/>
    <col min="7934" max="7934" width="26.875" style="1" customWidth="1"/>
    <col min="7935" max="7935" width="45.125" style="1" customWidth="1"/>
    <col min="7936" max="7936" width="5.25" style="1" customWidth="1"/>
    <col min="7937" max="7937" width="7.75" style="1" customWidth="1"/>
    <col min="7938" max="7938" width="13.25" style="1" customWidth="1"/>
    <col min="7939" max="7939" width="13" style="1" customWidth="1"/>
    <col min="7940" max="8187" width="9" style="1"/>
    <col min="8188" max="8188" width="3.75" style="1" customWidth="1"/>
    <col min="8189" max="8189" width="4.625" style="1" customWidth="1"/>
    <col min="8190" max="8190" width="26.875" style="1" customWidth="1"/>
    <col min="8191" max="8191" width="45.125" style="1" customWidth="1"/>
    <col min="8192" max="8192" width="5.25" style="1" customWidth="1"/>
    <col min="8193" max="8193" width="7.75" style="1" customWidth="1"/>
    <col min="8194" max="8194" width="13.25" style="1" customWidth="1"/>
    <col min="8195" max="8195" width="13" style="1" customWidth="1"/>
    <col min="8196" max="8443" width="9" style="1"/>
    <col min="8444" max="8444" width="3.75" style="1" customWidth="1"/>
    <col min="8445" max="8445" width="4.625" style="1" customWidth="1"/>
    <col min="8446" max="8446" width="26.875" style="1" customWidth="1"/>
    <col min="8447" max="8447" width="45.125" style="1" customWidth="1"/>
    <col min="8448" max="8448" width="5.25" style="1" customWidth="1"/>
    <col min="8449" max="8449" width="7.75" style="1" customWidth="1"/>
    <col min="8450" max="8450" width="13.25" style="1" customWidth="1"/>
    <col min="8451" max="8451" width="13" style="1" customWidth="1"/>
    <col min="8452" max="8699" width="9" style="1"/>
    <col min="8700" max="8700" width="3.75" style="1" customWidth="1"/>
    <col min="8701" max="8701" width="4.625" style="1" customWidth="1"/>
    <col min="8702" max="8702" width="26.875" style="1" customWidth="1"/>
    <col min="8703" max="8703" width="45.125" style="1" customWidth="1"/>
    <col min="8704" max="8704" width="5.25" style="1" customWidth="1"/>
    <col min="8705" max="8705" width="7.75" style="1" customWidth="1"/>
    <col min="8706" max="8706" width="13.25" style="1" customWidth="1"/>
    <col min="8707" max="8707" width="13" style="1" customWidth="1"/>
    <col min="8708" max="8955" width="9" style="1"/>
    <col min="8956" max="8956" width="3.75" style="1" customWidth="1"/>
    <col min="8957" max="8957" width="4.625" style="1" customWidth="1"/>
    <col min="8958" max="8958" width="26.875" style="1" customWidth="1"/>
    <col min="8959" max="8959" width="45.125" style="1" customWidth="1"/>
    <col min="8960" max="8960" width="5.25" style="1" customWidth="1"/>
    <col min="8961" max="8961" width="7.75" style="1" customWidth="1"/>
    <col min="8962" max="8962" width="13.25" style="1" customWidth="1"/>
    <col min="8963" max="8963" width="13" style="1" customWidth="1"/>
    <col min="8964" max="9211" width="9" style="1"/>
    <col min="9212" max="9212" width="3.75" style="1" customWidth="1"/>
    <col min="9213" max="9213" width="4.625" style="1" customWidth="1"/>
    <col min="9214" max="9214" width="26.875" style="1" customWidth="1"/>
    <col min="9215" max="9215" width="45.125" style="1" customWidth="1"/>
    <col min="9216" max="9216" width="5.25" style="1" customWidth="1"/>
    <col min="9217" max="9217" width="7.75" style="1" customWidth="1"/>
    <col min="9218" max="9218" width="13.25" style="1" customWidth="1"/>
    <col min="9219" max="9219" width="13" style="1" customWidth="1"/>
    <col min="9220" max="9467" width="9" style="1"/>
    <col min="9468" max="9468" width="3.75" style="1" customWidth="1"/>
    <col min="9469" max="9469" width="4.625" style="1" customWidth="1"/>
    <col min="9470" max="9470" width="26.875" style="1" customWidth="1"/>
    <col min="9471" max="9471" width="45.125" style="1" customWidth="1"/>
    <col min="9472" max="9472" width="5.25" style="1" customWidth="1"/>
    <col min="9473" max="9473" width="7.75" style="1" customWidth="1"/>
    <col min="9474" max="9474" width="13.25" style="1" customWidth="1"/>
    <col min="9475" max="9475" width="13" style="1" customWidth="1"/>
    <col min="9476" max="9723" width="9" style="1"/>
    <col min="9724" max="9724" width="3.75" style="1" customWidth="1"/>
    <col min="9725" max="9725" width="4.625" style="1" customWidth="1"/>
    <col min="9726" max="9726" width="26.875" style="1" customWidth="1"/>
    <col min="9727" max="9727" width="45.125" style="1" customWidth="1"/>
    <col min="9728" max="9728" width="5.25" style="1" customWidth="1"/>
    <col min="9729" max="9729" width="7.75" style="1" customWidth="1"/>
    <col min="9730" max="9730" width="13.25" style="1" customWidth="1"/>
    <col min="9731" max="9731" width="13" style="1" customWidth="1"/>
    <col min="9732" max="9979" width="9" style="1"/>
    <col min="9980" max="9980" width="3.75" style="1" customWidth="1"/>
    <col min="9981" max="9981" width="4.625" style="1" customWidth="1"/>
    <col min="9982" max="9982" width="26.875" style="1" customWidth="1"/>
    <col min="9983" max="9983" width="45.125" style="1" customWidth="1"/>
    <col min="9984" max="9984" width="5.25" style="1" customWidth="1"/>
    <col min="9985" max="9985" width="7.75" style="1" customWidth="1"/>
    <col min="9986" max="9986" width="13.25" style="1" customWidth="1"/>
    <col min="9987" max="9987" width="13" style="1" customWidth="1"/>
    <col min="9988" max="10235" width="9" style="1"/>
    <col min="10236" max="10236" width="3.75" style="1" customWidth="1"/>
    <col min="10237" max="10237" width="4.625" style="1" customWidth="1"/>
    <col min="10238" max="10238" width="26.875" style="1" customWidth="1"/>
    <col min="10239" max="10239" width="45.125" style="1" customWidth="1"/>
    <col min="10240" max="10240" width="5.25" style="1" customWidth="1"/>
    <col min="10241" max="10241" width="7.75" style="1" customWidth="1"/>
    <col min="10242" max="10242" width="13.25" style="1" customWidth="1"/>
    <col min="10243" max="10243" width="13" style="1" customWidth="1"/>
    <col min="10244" max="10491" width="9" style="1"/>
    <col min="10492" max="10492" width="3.75" style="1" customWidth="1"/>
    <col min="10493" max="10493" width="4.625" style="1" customWidth="1"/>
    <col min="10494" max="10494" width="26.875" style="1" customWidth="1"/>
    <col min="10495" max="10495" width="45.125" style="1" customWidth="1"/>
    <col min="10496" max="10496" width="5.25" style="1" customWidth="1"/>
    <col min="10497" max="10497" width="7.75" style="1" customWidth="1"/>
    <col min="10498" max="10498" width="13.25" style="1" customWidth="1"/>
    <col min="10499" max="10499" width="13" style="1" customWidth="1"/>
    <col min="10500" max="10747" width="9" style="1"/>
    <col min="10748" max="10748" width="3.75" style="1" customWidth="1"/>
    <col min="10749" max="10749" width="4.625" style="1" customWidth="1"/>
    <col min="10750" max="10750" width="26.875" style="1" customWidth="1"/>
    <col min="10751" max="10751" width="45.125" style="1" customWidth="1"/>
    <col min="10752" max="10752" width="5.25" style="1" customWidth="1"/>
    <col min="10753" max="10753" width="7.75" style="1" customWidth="1"/>
    <col min="10754" max="10754" width="13.25" style="1" customWidth="1"/>
    <col min="10755" max="10755" width="13" style="1" customWidth="1"/>
    <col min="10756" max="11003" width="9" style="1"/>
    <col min="11004" max="11004" width="3.75" style="1" customWidth="1"/>
    <col min="11005" max="11005" width="4.625" style="1" customWidth="1"/>
    <col min="11006" max="11006" width="26.875" style="1" customWidth="1"/>
    <col min="11007" max="11007" width="45.125" style="1" customWidth="1"/>
    <col min="11008" max="11008" width="5.25" style="1" customWidth="1"/>
    <col min="11009" max="11009" width="7.75" style="1" customWidth="1"/>
    <col min="11010" max="11010" width="13.25" style="1" customWidth="1"/>
    <col min="11011" max="11011" width="13" style="1" customWidth="1"/>
    <col min="11012" max="11259" width="9" style="1"/>
    <col min="11260" max="11260" width="3.75" style="1" customWidth="1"/>
    <col min="11261" max="11261" width="4.625" style="1" customWidth="1"/>
    <col min="11262" max="11262" width="26.875" style="1" customWidth="1"/>
    <col min="11263" max="11263" width="45.125" style="1" customWidth="1"/>
    <col min="11264" max="11264" width="5.25" style="1" customWidth="1"/>
    <col min="11265" max="11265" width="7.75" style="1" customWidth="1"/>
    <col min="11266" max="11266" width="13.25" style="1" customWidth="1"/>
    <col min="11267" max="11267" width="13" style="1" customWidth="1"/>
    <col min="11268" max="11515" width="9" style="1"/>
    <col min="11516" max="11516" width="3.75" style="1" customWidth="1"/>
    <col min="11517" max="11517" width="4.625" style="1" customWidth="1"/>
    <col min="11518" max="11518" width="26.875" style="1" customWidth="1"/>
    <col min="11519" max="11519" width="45.125" style="1" customWidth="1"/>
    <col min="11520" max="11520" width="5.25" style="1" customWidth="1"/>
    <col min="11521" max="11521" width="7.75" style="1" customWidth="1"/>
    <col min="11522" max="11522" width="13.25" style="1" customWidth="1"/>
    <col min="11523" max="11523" width="13" style="1" customWidth="1"/>
    <col min="11524" max="11771" width="9" style="1"/>
    <col min="11772" max="11772" width="3.75" style="1" customWidth="1"/>
    <col min="11773" max="11773" width="4.625" style="1" customWidth="1"/>
    <col min="11774" max="11774" width="26.875" style="1" customWidth="1"/>
    <col min="11775" max="11775" width="45.125" style="1" customWidth="1"/>
    <col min="11776" max="11776" width="5.25" style="1" customWidth="1"/>
    <col min="11777" max="11777" width="7.75" style="1" customWidth="1"/>
    <col min="11778" max="11778" width="13.25" style="1" customWidth="1"/>
    <col min="11779" max="11779" width="13" style="1" customWidth="1"/>
    <col min="11780" max="12027" width="9" style="1"/>
    <col min="12028" max="12028" width="3.75" style="1" customWidth="1"/>
    <col min="12029" max="12029" width="4.625" style="1" customWidth="1"/>
    <col min="12030" max="12030" width="26.875" style="1" customWidth="1"/>
    <col min="12031" max="12031" width="45.125" style="1" customWidth="1"/>
    <col min="12032" max="12032" width="5.25" style="1" customWidth="1"/>
    <col min="12033" max="12033" width="7.75" style="1" customWidth="1"/>
    <col min="12034" max="12034" width="13.25" style="1" customWidth="1"/>
    <col min="12035" max="12035" width="13" style="1" customWidth="1"/>
    <col min="12036" max="12283" width="9" style="1"/>
    <col min="12284" max="12284" width="3.75" style="1" customWidth="1"/>
    <col min="12285" max="12285" width="4.625" style="1" customWidth="1"/>
    <col min="12286" max="12286" width="26.875" style="1" customWidth="1"/>
    <col min="12287" max="12287" width="45.125" style="1" customWidth="1"/>
    <col min="12288" max="12288" width="5.25" style="1" customWidth="1"/>
    <col min="12289" max="12289" width="7.75" style="1" customWidth="1"/>
    <col min="12290" max="12290" width="13.25" style="1" customWidth="1"/>
    <col min="12291" max="12291" width="13" style="1" customWidth="1"/>
    <col min="12292" max="12539" width="9" style="1"/>
    <col min="12540" max="12540" width="3.75" style="1" customWidth="1"/>
    <col min="12541" max="12541" width="4.625" style="1" customWidth="1"/>
    <col min="12542" max="12542" width="26.875" style="1" customWidth="1"/>
    <col min="12543" max="12543" width="45.125" style="1" customWidth="1"/>
    <col min="12544" max="12544" width="5.25" style="1" customWidth="1"/>
    <col min="12545" max="12545" width="7.75" style="1" customWidth="1"/>
    <col min="12546" max="12546" width="13.25" style="1" customWidth="1"/>
    <col min="12547" max="12547" width="13" style="1" customWidth="1"/>
    <col min="12548" max="12795" width="9" style="1"/>
    <col min="12796" max="12796" width="3.75" style="1" customWidth="1"/>
    <col min="12797" max="12797" width="4.625" style="1" customWidth="1"/>
    <col min="12798" max="12798" width="26.875" style="1" customWidth="1"/>
    <col min="12799" max="12799" width="45.125" style="1" customWidth="1"/>
    <col min="12800" max="12800" width="5.25" style="1" customWidth="1"/>
    <col min="12801" max="12801" width="7.75" style="1" customWidth="1"/>
    <col min="12802" max="12802" width="13.25" style="1" customWidth="1"/>
    <col min="12803" max="12803" width="13" style="1" customWidth="1"/>
    <col min="12804" max="13051" width="9" style="1"/>
    <col min="13052" max="13052" width="3.75" style="1" customWidth="1"/>
    <col min="13053" max="13053" width="4.625" style="1" customWidth="1"/>
    <col min="13054" max="13054" width="26.875" style="1" customWidth="1"/>
    <col min="13055" max="13055" width="45.125" style="1" customWidth="1"/>
    <col min="13056" max="13056" width="5.25" style="1" customWidth="1"/>
    <col min="13057" max="13057" width="7.75" style="1" customWidth="1"/>
    <col min="13058" max="13058" width="13.25" style="1" customWidth="1"/>
    <col min="13059" max="13059" width="13" style="1" customWidth="1"/>
    <col min="13060" max="13307" width="9" style="1"/>
    <col min="13308" max="13308" width="3.75" style="1" customWidth="1"/>
    <col min="13309" max="13309" width="4.625" style="1" customWidth="1"/>
    <col min="13310" max="13310" width="26.875" style="1" customWidth="1"/>
    <col min="13311" max="13311" width="45.125" style="1" customWidth="1"/>
    <col min="13312" max="13312" width="5.25" style="1" customWidth="1"/>
    <col min="13313" max="13313" width="7.75" style="1" customWidth="1"/>
    <col min="13314" max="13314" width="13.25" style="1" customWidth="1"/>
    <col min="13315" max="13315" width="13" style="1" customWidth="1"/>
    <col min="13316" max="13563" width="9" style="1"/>
    <col min="13564" max="13564" width="3.75" style="1" customWidth="1"/>
    <col min="13565" max="13565" width="4.625" style="1" customWidth="1"/>
    <col min="13566" max="13566" width="26.875" style="1" customWidth="1"/>
    <col min="13567" max="13567" width="45.125" style="1" customWidth="1"/>
    <col min="13568" max="13568" width="5.25" style="1" customWidth="1"/>
    <col min="13569" max="13569" width="7.75" style="1" customWidth="1"/>
    <col min="13570" max="13570" width="13.25" style="1" customWidth="1"/>
    <col min="13571" max="13571" width="13" style="1" customWidth="1"/>
    <col min="13572" max="13819" width="9" style="1"/>
    <col min="13820" max="13820" width="3.75" style="1" customWidth="1"/>
    <col min="13821" max="13821" width="4.625" style="1" customWidth="1"/>
    <col min="13822" max="13822" width="26.875" style="1" customWidth="1"/>
    <col min="13823" max="13823" width="45.125" style="1" customWidth="1"/>
    <col min="13824" max="13824" width="5.25" style="1" customWidth="1"/>
    <col min="13825" max="13825" width="7.75" style="1" customWidth="1"/>
    <col min="13826" max="13826" width="13.25" style="1" customWidth="1"/>
    <col min="13827" max="13827" width="13" style="1" customWidth="1"/>
    <col min="13828" max="14075" width="9" style="1"/>
    <col min="14076" max="14076" width="3.75" style="1" customWidth="1"/>
    <col min="14077" max="14077" width="4.625" style="1" customWidth="1"/>
    <col min="14078" max="14078" width="26.875" style="1" customWidth="1"/>
    <col min="14079" max="14079" width="45.125" style="1" customWidth="1"/>
    <col min="14080" max="14080" width="5.25" style="1" customWidth="1"/>
    <col min="14081" max="14081" width="7.75" style="1" customWidth="1"/>
    <col min="14082" max="14082" width="13.25" style="1" customWidth="1"/>
    <col min="14083" max="14083" width="13" style="1" customWidth="1"/>
    <col min="14084" max="14331" width="9" style="1"/>
    <col min="14332" max="14332" width="3.75" style="1" customWidth="1"/>
    <col min="14333" max="14333" width="4.625" style="1" customWidth="1"/>
    <col min="14334" max="14334" width="26.875" style="1" customWidth="1"/>
    <col min="14335" max="14335" width="45.125" style="1" customWidth="1"/>
    <col min="14336" max="14336" width="5.25" style="1" customWidth="1"/>
    <col min="14337" max="14337" width="7.75" style="1" customWidth="1"/>
    <col min="14338" max="14338" width="13.25" style="1" customWidth="1"/>
    <col min="14339" max="14339" width="13" style="1" customWidth="1"/>
    <col min="14340" max="14587" width="9" style="1"/>
    <col min="14588" max="14588" width="3.75" style="1" customWidth="1"/>
    <col min="14589" max="14589" width="4.625" style="1" customWidth="1"/>
    <col min="14590" max="14590" width="26.875" style="1" customWidth="1"/>
    <col min="14591" max="14591" width="45.125" style="1" customWidth="1"/>
    <col min="14592" max="14592" width="5.25" style="1" customWidth="1"/>
    <col min="14593" max="14593" width="7.75" style="1" customWidth="1"/>
    <col min="14594" max="14594" width="13.25" style="1" customWidth="1"/>
    <col min="14595" max="14595" width="13" style="1" customWidth="1"/>
    <col min="14596" max="14843" width="9" style="1"/>
    <col min="14844" max="14844" width="3.75" style="1" customWidth="1"/>
    <col min="14845" max="14845" width="4.625" style="1" customWidth="1"/>
    <col min="14846" max="14846" width="26.875" style="1" customWidth="1"/>
    <col min="14847" max="14847" width="45.125" style="1" customWidth="1"/>
    <col min="14848" max="14848" width="5.25" style="1" customWidth="1"/>
    <col min="14849" max="14849" width="7.75" style="1" customWidth="1"/>
    <col min="14850" max="14850" width="13.25" style="1" customWidth="1"/>
    <col min="14851" max="14851" width="13" style="1" customWidth="1"/>
    <col min="14852" max="15099" width="9" style="1"/>
    <col min="15100" max="15100" width="3.75" style="1" customWidth="1"/>
    <col min="15101" max="15101" width="4.625" style="1" customWidth="1"/>
    <col min="15102" max="15102" width="26.875" style="1" customWidth="1"/>
    <col min="15103" max="15103" width="45.125" style="1" customWidth="1"/>
    <col min="15104" max="15104" width="5.25" style="1" customWidth="1"/>
    <col min="15105" max="15105" width="7.75" style="1" customWidth="1"/>
    <col min="15106" max="15106" width="13.25" style="1" customWidth="1"/>
    <col min="15107" max="15107" width="13" style="1" customWidth="1"/>
    <col min="15108" max="15355" width="9" style="1"/>
    <col min="15356" max="15356" width="3.75" style="1" customWidth="1"/>
    <col min="15357" max="15357" width="4.625" style="1" customWidth="1"/>
    <col min="15358" max="15358" width="26.875" style="1" customWidth="1"/>
    <col min="15359" max="15359" width="45.125" style="1" customWidth="1"/>
    <col min="15360" max="15360" width="5.25" style="1" customWidth="1"/>
    <col min="15361" max="15361" width="7.75" style="1" customWidth="1"/>
    <col min="15362" max="15362" width="13.25" style="1" customWidth="1"/>
    <col min="15363" max="15363" width="13" style="1" customWidth="1"/>
    <col min="15364" max="15611" width="9" style="1"/>
    <col min="15612" max="15612" width="3.75" style="1" customWidth="1"/>
    <col min="15613" max="15613" width="4.625" style="1" customWidth="1"/>
    <col min="15614" max="15614" width="26.875" style="1" customWidth="1"/>
    <col min="15615" max="15615" width="45.125" style="1" customWidth="1"/>
    <col min="15616" max="15616" width="5.25" style="1" customWidth="1"/>
    <col min="15617" max="15617" width="7.75" style="1" customWidth="1"/>
    <col min="15618" max="15618" width="13.25" style="1" customWidth="1"/>
    <col min="15619" max="15619" width="13" style="1" customWidth="1"/>
    <col min="15620" max="15867" width="9" style="1"/>
    <col min="15868" max="15868" width="3.75" style="1" customWidth="1"/>
    <col min="15869" max="15869" width="4.625" style="1" customWidth="1"/>
    <col min="15870" max="15870" width="26.875" style="1" customWidth="1"/>
    <col min="15871" max="15871" width="45.125" style="1" customWidth="1"/>
    <col min="15872" max="15872" width="5.25" style="1" customWidth="1"/>
    <col min="15873" max="15873" width="7.75" style="1" customWidth="1"/>
    <col min="15874" max="15874" width="13.25" style="1" customWidth="1"/>
    <col min="15875" max="15875" width="13" style="1" customWidth="1"/>
    <col min="15876" max="16123" width="9" style="1"/>
    <col min="16124" max="16124" width="3.75" style="1" customWidth="1"/>
    <col min="16125" max="16125" width="4.625" style="1" customWidth="1"/>
    <col min="16126" max="16126" width="26.875" style="1" customWidth="1"/>
    <col min="16127" max="16127" width="45.125" style="1" customWidth="1"/>
    <col min="16128" max="16128" width="5.25" style="1" customWidth="1"/>
    <col min="16129" max="16129" width="7.75" style="1" customWidth="1"/>
    <col min="16130" max="16130" width="13.25" style="1" customWidth="1"/>
    <col min="16131" max="16131" width="13" style="1" customWidth="1"/>
    <col min="16132" max="16381" width="9" style="1"/>
  </cols>
  <sheetData>
    <row r="1" spans="1:7" ht="30" customHeight="1" x14ac:dyDescent="0.2">
      <c r="A1" s="19" t="s">
        <v>0</v>
      </c>
      <c r="B1" s="19"/>
      <c r="C1" s="19"/>
      <c r="D1" s="19"/>
      <c r="E1" s="19"/>
      <c r="F1" s="19"/>
      <c r="G1" s="19"/>
    </row>
    <row r="2" spans="1:7" s="4" customFormat="1" ht="37.5" customHeight="1" x14ac:dyDescent="0.2">
      <c r="A2" s="2" t="s">
        <v>51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52</v>
      </c>
      <c r="G2" s="3" t="s">
        <v>53</v>
      </c>
    </row>
    <row r="3" spans="1:7" s="8" customFormat="1" ht="57.75" customHeight="1" x14ac:dyDescent="0.2">
      <c r="A3" s="3">
        <v>1</v>
      </c>
      <c r="B3" s="6" t="s">
        <v>5</v>
      </c>
      <c r="C3" s="20" t="s">
        <v>54</v>
      </c>
      <c r="D3" s="5" t="s">
        <v>6</v>
      </c>
      <c r="E3" s="5">
        <v>1</v>
      </c>
      <c r="F3" s="7">
        <v>150</v>
      </c>
      <c r="G3" s="7">
        <f t="shared" ref="G3:G41" si="0">E3*F3</f>
        <v>150</v>
      </c>
    </row>
    <row r="4" spans="1:7" s="8" customFormat="1" ht="30" customHeight="1" x14ac:dyDescent="0.2">
      <c r="A4" s="16">
        <v>2</v>
      </c>
      <c r="B4" s="6" t="s">
        <v>7</v>
      </c>
      <c r="C4" s="20" t="s">
        <v>55</v>
      </c>
      <c r="D4" s="5" t="s">
        <v>8</v>
      </c>
      <c r="E4" s="5">
        <v>1</v>
      </c>
      <c r="F4" s="7">
        <v>15</v>
      </c>
      <c r="G4" s="7">
        <f t="shared" si="0"/>
        <v>15</v>
      </c>
    </row>
    <row r="5" spans="1:7" s="8" customFormat="1" ht="43.5" customHeight="1" x14ac:dyDescent="0.2">
      <c r="A5" s="17"/>
      <c r="B5" s="6" t="s">
        <v>9</v>
      </c>
      <c r="C5" s="20" t="s">
        <v>56</v>
      </c>
      <c r="D5" s="5" t="s">
        <v>6</v>
      </c>
      <c r="E5" s="5">
        <v>2</v>
      </c>
      <c r="F5" s="7">
        <v>12</v>
      </c>
      <c r="G5" s="7">
        <f t="shared" si="0"/>
        <v>24</v>
      </c>
    </row>
    <row r="6" spans="1:7" s="8" customFormat="1" ht="30" customHeight="1" x14ac:dyDescent="0.2">
      <c r="A6" s="17"/>
      <c r="B6" s="6" t="s">
        <v>10</v>
      </c>
      <c r="C6" s="20" t="s">
        <v>57</v>
      </c>
      <c r="D6" s="5" t="s">
        <v>6</v>
      </c>
      <c r="E6" s="5">
        <v>1</v>
      </c>
      <c r="F6" s="7">
        <v>4</v>
      </c>
      <c r="G6" s="7">
        <f t="shared" si="0"/>
        <v>4</v>
      </c>
    </row>
    <row r="7" spans="1:7" s="8" customFormat="1" ht="30" customHeight="1" x14ac:dyDescent="0.2">
      <c r="A7" s="18"/>
      <c r="B7" s="6" t="s">
        <v>11</v>
      </c>
      <c r="C7" s="20" t="s">
        <v>58</v>
      </c>
      <c r="D7" s="5" t="s">
        <v>6</v>
      </c>
      <c r="E7" s="5">
        <v>1</v>
      </c>
      <c r="F7" s="7">
        <v>4</v>
      </c>
      <c r="G7" s="7">
        <f t="shared" si="0"/>
        <v>4</v>
      </c>
    </row>
    <row r="8" spans="1:7" s="8" customFormat="1" ht="30" customHeight="1" x14ac:dyDescent="0.2">
      <c r="A8" s="16">
        <v>3</v>
      </c>
      <c r="B8" s="6" t="s">
        <v>12</v>
      </c>
      <c r="C8" s="20" t="s">
        <v>59</v>
      </c>
      <c r="D8" s="5" t="s">
        <v>6</v>
      </c>
      <c r="E8" s="5">
        <v>1</v>
      </c>
      <c r="F8" s="7">
        <v>18</v>
      </c>
      <c r="G8" s="7">
        <f t="shared" si="0"/>
        <v>18</v>
      </c>
    </row>
    <row r="9" spans="1:7" s="8" customFormat="1" ht="30" customHeight="1" x14ac:dyDescent="0.2">
      <c r="A9" s="17"/>
      <c r="B9" s="6" t="s">
        <v>13</v>
      </c>
      <c r="C9" s="20" t="s">
        <v>60</v>
      </c>
      <c r="D9" s="5" t="s">
        <v>6</v>
      </c>
      <c r="E9" s="5">
        <v>1</v>
      </c>
      <c r="F9" s="7">
        <v>8</v>
      </c>
      <c r="G9" s="7">
        <f t="shared" si="0"/>
        <v>8</v>
      </c>
    </row>
    <row r="10" spans="1:7" s="8" customFormat="1" ht="30" customHeight="1" x14ac:dyDescent="0.2">
      <c r="A10" s="17"/>
      <c r="B10" s="6" t="s">
        <v>14</v>
      </c>
      <c r="C10" s="20" t="s">
        <v>61</v>
      </c>
      <c r="D10" s="5" t="s">
        <v>6</v>
      </c>
      <c r="E10" s="5">
        <v>1</v>
      </c>
      <c r="F10" s="7">
        <v>10</v>
      </c>
      <c r="G10" s="7">
        <f t="shared" si="0"/>
        <v>10</v>
      </c>
    </row>
    <row r="11" spans="1:7" s="8" customFormat="1" ht="30" customHeight="1" x14ac:dyDescent="0.2">
      <c r="A11" s="18"/>
      <c r="B11" s="6" t="s">
        <v>15</v>
      </c>
      <c r="C11" s="20" t="s">
        <v>62</v>
      </c>
      <c r="D11" s="5" t="s">
        <v>6</v>
      </c>
      <c r="E11" s="5">
        <v>1</v>
      </c>
      <c r="F11" s="7">
        <v>20</v>
      </c>
      <c r="G11" s="7">
        <f t="shared" si="0"/>
        <v>20</v>
      </c>
    </row>
    <row r="12" spans="1:7" s="8" customFormat="1" ht="30" customHeight="1" x14ac:dyDescent="0.2">
      <c r="A12" s="16">
        <v>4</v>
      </c>
      <c r="B12" s="6" t="s">
        <v>16</v>
      </c>
      <c r="C12" s="20" t="s">
        <v>63</v>
      </c>
      <c r="D12" s="5" t="s">
        <v>6</v>
      </c>
      <c r="E12" s="5">
        <v>8</v>
      </c>
      <c r="F12" s="7">
        <v>0.22</v>
      </c>
      <c r="G12" s="7">
        <f t="shared" si="0"/>
        <v>1.76</v>
      </c>
    </row>
    <row r="13" spans="1:7" s="8" customFormat="1" ht="30" customHeight="1" x14ac:dyDescent="0.2">
      <c r="A13" s="17"/>
      <c r="B13" s="6" t="s">
        <v>31</v>
      </c>
      <c r="C13" s="20" t="s">
        <v>65</v>
      </c>
      <c r="D13" s="5" t="s">
        <v>28</v>
      </c>
      <c r="E13" s="5">
        <v>2</v>
      </c>
      <c r="F13" s="7">
        <v>0.3</v>
      </c>
      <c r="G13" s="7">
        <f>E13*F13</f>
        <v>0.6</v>
      </c>
    </row>
    <row r="14" spans="1:7" s="8" customFormat="1" ht="30" customHeight="1" x14ac:dyDescent="0.2">
      <c r="A14" s="17"/>
      <c r="B14" s="6" t="s">
        <v>32</v>
      </c>
      <c r="C14" s="20" t="s">
        <v>66</v>
      </c>
      <c r="D14" s="5" t="s">
        <v>25</v>
      </c>
      <c r="E14" s="5">
        <v>150</v>
      </c>
      <c r="F14" s="7">
        <v>4.0000000000000001E-3</v>
      </c>
      <c r="G14" s="7">
        <f>E14*F14</f>
        <v>0.6</v>
      </c>
    </row>
    <row r="15" spans="1:7" s="8" customFormat="1" ht="30" customHeight="1" x14ac:dyDescent="0.2">
      <c r="A15" s="17"/>
      <c r="B15" s="6" t="s">
        <v>33</v>
      </c>
      <c r="C15" s="20" t="s">
        <v>67</v>
      </c>
      <c r="D15" s="5" t="s">
        <v>28</v>
      </c>
      <c r="E15" s="5">
        <v>8</v>
      </c>
      <c r="F15" s="7">
        <v>0.5</v>
      </c>
      <c r="G15" s="7">
        <f>E15*F15</f>
        <v>4</v>
      </c>
    </row>
    <row r="16" spans="1:7" s="8" customFormat="1" ht="30" customHeight="1" x14ac:dyDescent="0.2">
      <c r="A16" s="17"/>
      <c r="B16" s="6" t="s">
        <v>34</v>
      </c>
      <c r="C16" s="20" t="s">
        <v>64</v>
      </c>
      <c r="D16" s="5" t="s">
        <v>28</v>
      </c>
      <c r="E16" s="5">
        <v>1</v>
      </c>
      <c r="F16" s="7">
        <v>0.5</v>
      </c>
      <c r="G16" s="7">
        <f>E16*F16</f>
        <v>0.5</v>
      </c>
    </row>
    <row r="17" spans="1:7" s="8" customFormat="1" ht="30" customHeight="1" x14ac:dyDescent="0.2">
      <c r="A17" s="17"/>
      <c r="B17" s="6" t="s">
        <v>29</v>
      </c>
      <c r="C17" s="20" t="s">
        <v>69</v>
      </c>
      <c r="D17" s="5" t="s">
        <v>28</v>
      </c>
      <c r="E17" s="5">
        <v>1</v>
      </c>
      <c r="F17" s="7">
        <v>0.2</v>
      </c>
      <c r="G17" s="7">
        <f>E17*F17</f>
        <v>0.2</v>
      </c>
    </row>
    <row r="18" spans="1:7" s="8" customFormat="1" ht="30" customHeight="1" x14ac:dyDescent="0.2">
      <c r="A18" s="17"/>
      <c r="B18" s="6" t="s">
        <v>30</v>
      </c>
      <c r="C18" s="20" t="s">
        <v>68</v>
      </c>
      <c r="D18" s="5" t="s">
        <v>28</v>
      </c>
      <c r="E18" s="5">
        <v>1</v>
      </c>
      <c r="F18" s="7">
        <v>0.2</v>
      </c>
      <c r="G18" s="7">
        <f>E18*F18</f>
        <v>0.2</v>
      </c>
    </row>
    <row r="19" spans="1:7" s="8" customFormat="1" ht="30" customHeight="1" x14ac:dyDescent="0.2">
      <c r="A19" s="17"/>
      <c r="B19" s="9" t="s">
        <v>48</v>
      </c>
      <c r="C19" s="6" t="s">
        <v>49</v>
      </c>
      <c r="D19" s="10" t="s">
        <v>28</v>
      </c>
      <c r="E19" s="10">
        <v>3</v>
      </c>
      <c r="F19" s="9">
        <v>0.1</v>
      </c>
      <c r="G19" s="7">
        <f>E19*F19</f>
        <v>0.30000000000000004</v>
      </c>
    </row>
    <row r="20" spans="1:7" s="8" customFormat="1" ht="69.75" customHeight="1" x14ac:dyDescent="0.2">
      <c r="A20" s="17"/>
      <c r="B20" s="6" t="s">
        <v>17</v>
      </c>
      <c r="C20" s="20" t="s">
        <v>70</v>
      </c>
      <c r="D20" s="5" t="s">
        <v>6</v>
      </c>
      <c r="E20" s="5">
        <v>5</v>
      </c>
      <c r="F20" s="7">
        <v>0.38</v>
      </c>
      <c r="G20" s="7">
        <f t="shared" si="0"/>
        <v>1.9</v>
      </c>
    </row>
    <row r="21" spans="1:7" s="8" customFormat="1" ht="30" customHeight="1" x14ac:dyDescent="0.2">
      <c r="A21" s="17"/>
      <c r="B21" s="6" t="s">
        <v>18</v>
      </c>
      <c r="C21" s="20" t="s">
        <v>71</v>
      </c>
      <c r="D21" s="5" t="s">
        <v>6</v>
      </c>
      <c r="E21" s="5">
        <v>5</v>
      </c>
      <c r="F21" s="7">
        <v>0.6</v>
      </c>
      <c r="G21" s="7">
        <f t="shared" si="0"/>
        <v>3</v>
      </c>
    </row>
    <row r="22" spans="1:7" s="8" customFormat="1" ht="30" customHeight="1" x14ac:dyDescent="0.2">
      <c r="A22" s="17"/>
      <c r="B22" s="6" t="s">
        <v>19</v>
      </c>
      <c r="C22" s="20" t="s">
        <v>72</v>
      </c>
      <c r="D22" s="5" t="s">
        <v>6</v>
      </c>
      <c r="E22" s="5">
        <v>10</v>
      </c>
      <c r="F22" s="7">
        <v>0.22</v>
      </c>
      <c r="G22" s="7">
        <f t="shared" si="0"/>
        <v>2.2000000000000002</v>
      </c>
    </row>
    <row r="23" spans="1:7" s="8" customFormat="1" ht="30" customHeight="1" x14ac:dyDescent="0.2">
      <c r="A23" s="17"/>
      <c r="B23" s="6" t="s">
        <v>20</v>
      </c>
      <c r="C23" s="6"/>
      <c r="D23" s="5" t="s">
        <v>21</v>
      </c>
      <c r="E23" s="5">
        <v>15</v>
      </c>
      <c r="F23" s="7">
        <v>0.01</v>
      </c>
      <c r="G23" s="7">
        <f t="shared" si="0"/>
        <v>0.15</v>
      </c>
    </row>
    <row r="24" spans="1:7" s="8" customFormat="1" ht="30" customHeight="1" x14ac:dyDescent="0.2">
      <c r="A24" s="17"/>
      <c r="B24" s="6" t="s">
        <v>22</v>
      </c>
      <c r="C24" s="20" t="s">
        <v>73</v>
      </c>
      <c r="D24" s="5" t="s">
        <v>21</v>
      </c>
      <c r="E24" s="5">
        <v>2</v>
      </c>
      <c r="F24" s="7">
        <v>0.08</v>
      </c>
      <c r="G24" s="7">
        <f t="shared" si="0"/>
        <v>0.16</v>
      </c>
    </row>
    <row r="25" spans="1:7" s="8" customFormat="1" ht="30" customHeight="1" x14ac:dyDescent="0.2">
      <c r="A25" s="17"/>
      <c r="B25" s="6" t="s">
        <v>23</v>
      </c>
      <c r="C25" s="20" t="s">
        <v>74</v>
      </c>
      <c r="D25" s="5" t="s">
        <v>6</v>
      </c>
      <c r="E25" s="5">
        <v>1</v>
      </c>
      <c r="F25" s="7">
        <v>0.12</v>
      </c>
      <c r="G25" s="7">
        <f t="shared" si="0"/>
        <v>0.12</v>
      </c>
    </row>
    <row r="26" spans="1:7" s="8" customFormat="1" ht="30" customHeight="1" x14ac:dyDescent="0.2">
      <c r="A26" s="17"/>
      <c r="B26" s="6" t="s">
        <v>24</v>
      </c>
      <c r="C26" s="20" t="s">
        <v>75</v>
      </c>
      <c r="D26" s="5" t="s">
        <v>25</v>
      </c>
      <c r="E26" s="5">
        <v>1</v>
      </c>
      <c r="F26" s="7">
        <v>0.09</v>
      </c>
      <c r="G26" s="7">
        <f t="shared" si="0"/>
        <v>0.09</v>
      </c>
    </row>
    <row r="27" spans="1:7" s="8" customFormat="1" ht="30" customHeight="1" x14ac:dyDescent="0.2">
      <c r="A27" s="17"/>
      <c r="B27" s="6" t="s">
        <v>26</v>
      </c>
      <c r="C27" s="20" t="s">
        <v>76</v>
      </c>
      <c r="D27" s="5" t="s">
        <v>8</v>
      </c>
      <c r="E27" s="5">
        <v>2</v>
      </c>
      <c r="F27" s="7">
        <v>0.25</v>
      </c>
      <c r="G27" s="7">
        <f t="shared" si="0"/>
        <v>0.5</v>
      </c>
    </row>
    <row r="28" spans="1:7" s="8" customFormat="1" ht="30" customHeight="1" x14ac:dyDescent="0.2">
      <c r="A28" s="17"/>
      <c r="B28" s="6" t="s">
        <v>27</v>
      </c>
      <c r="C28" s="20" t="s">
        <v>77</v>
      </c>
      <c r="D28" s="5" t="s">
        <v>28</v>
      </c>
      <c r="E28" s="5">
        <v>3</v>
      </c>
      <c r="F28" s="7">
        <v>0.09</v>
      </c>
      <c r="G28" s="7">
        <f t="shared" si="0"/>
        <v>0.27</v>
      </c>
    </row>
    <row r="29" spans="1:7" s="8" customFormat="1" ht="30" customHeight="1" x14ac:dyDescent="0.2">
      <c r="A29" s="17"/>
      <c r="B29" s="6" t="s">
        <v>35</v>
      </c>
      <c r="C29" s="20" t="s">
        <v>78</v>
      </c>
      <c r="D29" s="5" t="s">
        <v>28</v>
      </c>
      <c r="E29" s="5">
        <v>10</v>
      </c>
      <c r="F29" s="7">
        <v>0.08</v>
      </c>
      <c r="G29" s="7">
        <f t="shared" si="0"/>
        <v>0.8</v>
      </c>
    </row>
    <row r="30" spans="1:7" s="8" customFormat="1" ht="30" customHeight="1" x14ac:dyDescent="0.2">
      <c r="A30" s="17"/>
      <c r="B30" s="6" t="s">
        <v>36</v>
      </c>
      <c r="C30" s="6"/>
      <c r="D30" s="5" t="s">
        <v>25</v>
      </c>
      <c r="E30" s="5">
        <v>20</v>
      </c>
      <c r="F30" s="6">
        <v>0.01</v>
      </c>
      <c r="G30" s="7">
        <f t="shared" si="0"/>
        <v>0.2</v>
      </c>
    </row>
    <row r="31" spans="1:7" s="8" customFormat="1" ht="30" customHeight="1" x14ac:dyDescent="0.2">
      <c r="A31" s="17"/>
      <c r="B31" s="9" t="s">
        <v>37</v>
      </c>
      <c r="C31" s="20" t="s">
        <v>84</v>
      </c>
      <c r="D31" s="10" t="s">
        <v>25</v>
      </c>
      <c r="E31" s="10">
        <v>2</v>
      </c>
      <c r="F31" s="9">
        <v>1.2</v>
      </c>
      <c r="G31" s="7">
        <f t="shared" si="0"/>
        <v>2.4</v>
      </c>
    </row>
    <row r="32" spans="1:7" s="8" customFormat="1" ht="30" customHeight="1" x14ac:dyDescent="0.2">
      <c r="A32" s="17"/>
      <c r="B32" s="9" t="s">
        <v>38</v>
      </c>
      <c r="C32" s="20" t="s">
        <v>79</v>
      </c>
      <c r="D32" s="10" t="s">
        <v>25</v>
      </c>
      <c r="E32" s="10">
        <v>20</v>
      </c>
      <c r="F32" s="9">
        <v>0.03</v>
      </c>
      <c r="G32" s="7">
        <f t="shared" si="0"/>
        <v>0.6</v>
      </c>
    </row>
    <row r="33" spans="1:7" s="8" customFormat="1" ht="30" customHeight="1" x14ac:dyDescent="0.2">
      <c r="A33" s="17"/>
      <c r="B33" s="6" t="s">
        <v>39</v>
      </c>
      <c r="C33" s="20" t="s">
        <v>80</v>
      </c>
      <c r="D33" s="5" t="s">
        <v>40</v>
      </c>
      <c r="E33" s="5">
        <v>300</v>
      </c>
      <c r="F33" s="7">
        <v>0.01</v>
      </c>
      <c r="G33" s="7">
        <f t="shared" si="0"/>
        <v>3</v>
      </c>
    </row>
    <row r="34" spans="1:7" s="8" customFormat="1" ht="30" customHeight="1" x14ac:dyDescent="0.2">
      <c r="A34" s="17"/>
      <c r="B34" s="6" t="s">
        <v>41</v>
      </c>
      <c r="C34" s="20" t="s">
        <v>81</v>
      </c>
      <c r="D34" s="5" t="s">
        <v>25</v>
      </c>
      <c r="E34" s="5">
        <v>60</v>
      </c>
      <c r="F34" s="6">
        <v>0.04</v>
      </c>
      <c r="G34" s="7">
        <f t="shared" si="0"/>
        <v>2.4</v>
      </c>
    </row>
    <row r="35" spans="1:7" s="8" customFormat="1" ht="30" customHeight="1" x14ac:dyDescent="0.2">
      <c r="A35" s="17"/>
      <c r="B35" s="6" t="s">
        <v>42</v>
      </c>
      <c r="C35" s="20" t="s">
        <v>85</v>
      </c>
      <c r="D35" s="5" t="s">
        <v>6</v>
      </c>
      <c r="E35" s="5">
        <v>1</v>
      </c>
      <c r="F35" s="7">
        <v>0.7</v>
      </c>
      <c r="G35" s="7">
        <f t="shared" ref="G35:G40" si="1">E35*F35</f>
        <v>0.7</v>
      </c>
    </row>
    <row r="36" spans="1:7" s="8" customFormat="1" ht="45.75" customHeight="1" x14ac:dyDescent="0.2">
      <c r="A36" s="17"/>
      <c r="B36" s="6" t="s">
        <v>43</v>
      </c>
      <c r="C36" s="20" t="s">
        <v>86</v>
      </c>
      <c r="D36" s="5" t="s">
        <v>6</v>
      </c>
      <c r="E36" s="5">
        <v>2</v>
      </c>
      <c r="F36" s="7">
        <v>0.36</v>
      </c>
      <c r="G36" s="7">
        <f t="shared" si="1"/>
        <v>0.72</v>
      </c>
    </row>
    <row r="37" spans="1:7" s="8" customFormat="1" ht="30" customHeight="1" x14ac:dyDescent="0.2">
      <c r="A37" s="17"/>
      <c r="B37" s="6" t="s">
        <v>44</v>
      </c>
      <c r="C37" s="11" t="s">
        <v>89</v>
      </c>
      <c r="D37" s="5" t="s">
        <v>6</v>
      </c>
      <c r="E37" s="5">
        <v>1</v>
      </c>
      <c r="F37" s="7">
        <v>1</v>
      </c>
      <c r="G37" s="7">
        <f t="shared" si="1"/>
        <v>1</v>
      </c>
    </row>
    <row r="38" spans="1:7" s="8" customFormat="1" ht="30" customHeight="1" x14ac:dyDescent="0.2">
      <c r="A38" s="17"/>
      <c r="B38" s="6" t="s">
        <v>45</v>
      </c>
      <c r="C38" s="20" t="s">
        <v>87</v>
      </c>
      <c r="D38" s="5" t="s">
        <v>6</v>
      </c>
      <c r="E38" s="5">
        <v>1</v>
      </c>
      <c r="F38" s="7">
        <v>1</v>
      </c>
      <c r="G38" s="7">
        <f t="shared" si="1"/>
        <v>1</v>
      </c>
    </row>
    <row r="39" spans="1:7" s="8" customFormat="1" ht="30" customHeight="1" x14ac:dyDescent="0.2">
      <c r="A39" s="17"/>
      <c r="B39" s="6" t="s">
        <v>45</v>
      </c>
      <c r="C39" s="21" t="s">
        <v>88</v>
      </c>
      <c r="D39" s="5" t="s">
        <v>6</v>
      </c>
      <c r="E39" s="5">
        <v>1</v>
      </c>
      <c r="F39" s="7">
        <v>1.5</v>
      </c>
      <c r="G39" s="7">
        <f t="shared" si="1"/>
        <v>1.5</v>
      </c>
    </row>
    <row r="40" spans="1:7" s="8" customFormat="1" ht="30" customHeight="1" x14ac:dyDescent="0.2">
      <c r="A40" s="18"/>
      <c r="B40" s="6" t="s">
        <v>46</v>
      </c>
      <c r="C40" s="6" t="s">
        <v>82</v>
      </c>
      <c r="D40" s="5" t="s">
        <v>8</v>
      </c>
      <c r="E40" s="5">
        <v>2</v>
      </c>
      <c r="F40" s="7">
        <v>0.6</v>
      </c>
      <c r="G40" s="7">
        <f t="shared" si="1"/>
        <v>1.2</v>
      </c>
    </row>
    <row r="41" spans="1:7" s="8" customFormat="1" ht="30" customHeight="1" x14ac:dyDescent="0.2">
      <c r="A41" s="13">
        <v>5</v>
      </c>
      <c r="B41" s="9" t="s">
        <v>47</v>
      </c>
      <c r="C41" s="6" t="s">
        <v>83</v>
      </c>
      <c r="D41" s="10" t="s">
        <v>25</v>
      </c>
      <c r="E41" s="10">
        <v>20</v>
      </c>
      <c r="F41" s="9">
        <v>0.11</v>
      </c>
      <c r="G41" s="7">
        <f t="shared" si="0"/>
        <v>2.2000000000000002</v>
      </c>
    </row>
    <row r="42" spans="1:7" s="8" customFormat="1" ht="30" customHeight="1" x14ac:dyDescent="0.2">
      <c r="A42" s="14" t="s">
        <v>50</v>
      </c>
      <c r="B42" s="14"/>
      <c r="C42" s="14"/>
      <c r="D42" s="14"/>
      <c r="E42" s="14"/>
      <c r="F42" s="14"/>
      <c r="G42" s="7">
        <f>SUM(G3:G41)</f>
        <v>287.26999999999987</v>
      </c>
    </row>
    <row r="43" spans="1:7" s="8" customFormat="1" ht="30" customHeight="1" x14ac:dyDescent="0.2">
      <c r="A43" s="15"/>
      <c r="B43" s="15"/>
      <c r="C43" s="15"/>
      <c r="D43" s="15"/>
      <c r="E43" s="15"/>
      <c r="F43" s="15"/>
      <c r="G43" s="15"/>
    </row>
    <row r="44" spans="1:7" ht="30" customHeight="1" x14ac:dyDescent="0.2"/>
    <row r="45" spans="1:7" ht="30" customHeight="1" x14ac:dyDescent="0.2"/>
    <row r="46" spans="1:7" ht="30" customHeight="1" x14ac:dyDescent="0.2"/>
    <row r="47" spans="1:7" ht="30" customHeight="1" x14ac:dyDescent="0.2"/>
  </sheetData>
  <mergeCells count="6">
    <mergeCell ref="A1:G1"/>
    <mergeCell ref="A12:A40"/>
    <mergeCell ref="A42:F42"/>
    <mergeCell ref="A43:G43"/>
    <mergeCell ref="A4:A7"/>
    <mergeCell ref="A8:A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sbk</dc:creator>
  <cp:lastModifiedBy>sbk</cp:lastModifiedBy>
  <cp:lastPrinted>2022-08-12T03:30:03Z</cp:lastPrinted>
  <dcterms:created xsi:type="dcterms:W3CDTF">2022-08-12T03:12:08Z</dcterms:created>
  <dcterms:modified xsi:type="dcterms:W3CDTF">2022-08-12T03:30:59Z</dcterms:modified>
</cp:coreProperties>
</file>